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生猪良种引进项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<sst xmlns="http://schemas.openxmlformats.org/spreadsheetml/2006/main" count="56" uniqueCount="53">
  <si>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附件：</t>
  </si>
  <si>
    <r>
      <t xml:space="preserve">鄂州市2021年结转及2022年生猪调出大县奖励资金项目
生猪良种引进拟奖补对象及资金公示表
                                                       </t>
    </r>
    <r>
      <rPr>
        <b/>
        <sz val="11"/>
        <rFont val="宋体"/>
        <family val="0"/>
      </rPr>
      <t>时间：2022年11月30日</t>
    </r>
  </si>
  <si>
    <t>序号</t>
  </si>
  <si>
    <t>乡镇</t>
  </si>
  <si>
    <t>养殖场名称</t>
  </si>
  <si>
    <t>法人姓名</t>
  </si>
  <si>
    <t>畜禽养殖代码</t>
  </si>
  <si>
    <t>验收审核
引种数量
（头）</t>
  </si>
  <si>
    <t>拟奖补金额
（万元）</t>
  </si>
  <si>
    <t>备注</t>
  </si>
  <si>
    <t>合计</t>
  </si>
  <si>
    <t>11家</t>
  </si>
  <si>
    <t>临江乡</t>
  </si>
  <si>
    <r>
      <rPr>
        <sz val="11"/>
        <rFont val="宋体"/>
        <family val="0"/>
      </rPr>
      <t>鄂州市华容区熊熊种养殖农场</t>
    </r>
  </si>
  <si>
    <r>
      <rPr>
        <sz val="11"/>
        <rFont val="宋体"/>
        <family val="0"/>
      </rPr>
      <t>熊兴兵</t>
    </r>
  </si>
  <si>
    <t>420703010000949</t>
  </si>
  <si>
    <r>
      <rPr>
        <sz val="11"/>
        <rFont val="宋体"/>
        <family val="0"/>
      </rPr>
      <t>鄂州市临江凯牧农产品专业合作社</t>
    </r>
  </si>
  <si>
    <r>
      <rPr>
        <sz val="11"/>
        <rFont val="宋体"/>
        <family val="0"/>
      </rPr>
      <t>胡先云</t>
    </r>
  </si>
  <si>
    <t>420703010000162</t>
  </si>
  <si>
    <t>蒲团乡</t>
  </si>
  <si>
    <r>
      <rPr>
        <sz val="11"/>
        <rFont val="宋体"/>
        <family val="0"/>
      </rPr>
      <t>鄂州市欣强牧业有限公司</t>
    </r>
  </si>
  <si>
    <r>
      <rPr>
        <sz val="11"/>
        <rFont val="宋体"/>
        <family val="0"/>
      </rPr>
      <t>何钢元</t>
    </r>
  </si>
  <si>
    <t>420703010000621</t>
  </si>
  <si>
    <t>太和镇</t>
  </si>
  <si>
    <r>
      <rPr>
        <sz val="11"/>
        <rFont val="宋体"/>
        <family val="0"/>
      </rPr>
      <t>梁子湖区团山畜禽养殖场</t>
    </r>
  </si>
  <si>
    <r>
      <rPr>
        <sz val="11"/>
        <rFont val="宋体"/>
        <family val="0"/>
      </rPr>
      <t>朱慧平</t>
    </r>
  </si>
  <si>
    <t>420702010000743</t>
  </si>
  <si>
    <t>东沟镇</t>
  </si>
  <si>
    <r>
      <rPr>
        <sz val="11"/>
        <rFont val="宋体"/>
        <family val="0"/>
      </rPr>
      <t>鄂州市梁子湖区中原种畜场</t>
    </r>
  </si>
  <si>
    <r>
      <rPr>
        <sz val="11"/>
        <rFont val="宋体"/>
        <family val="0"/>
      </rPr>
      <t>周慧珍</t>
    </r>
  </si>
  <si>
    <t>420702010000038</t>
  </si>
  <si>
    <r>
      <rPr>
        <sz val="11"/>
        <rFont val="宋体"/>
        <family val="0"/>
      </rPr>
      <t>湖北裕丰牧业科技有限公司</t>
    </r>
  </si>
  <si>
    <t>王建银</t>
  </si>
  <si>
    <t>420702010000028</t>
  </si>
  <si>
    <t>沙窝乡</t>
  </si>
  <si>
    <r>
      <rPr>
        <sz val="11"/>
        <rFont val="宋体"/>
        <family val="0"/>
      </rPr>
      <t>鄂州市新宇沼气技术专业合作社汤兴旺养殖场</t>
    </r>
  </si>
  <si>
    <r>
      <rPr>
        <sz val="11"/>
        <rFont val="宋体"/>
        <family val="0"/>
      </rPr>
      <t>汤兴旺</t>
    </r>
  </si>
  <si>
    <t>420704010003063</t>
  </si>
  <si>
    <r>
      <rPr>
        <sz val="11"/>
        <rFont val="宋体"/>
        <family val="0"/>
      </rPr>
      <t>鄂州市兴盛养殖场</t>
    </r>
  </si>
  <si>
    <r>
      <rPr>
        <sz val="11"/>
        <rFont val="宋体"/>
        <family val="0"/>
      </rPr>
      <t>熊成珍</t>
    </r>
  </si>
  <si>
    <t>42070410001988</t>
  </si>
  <si>
    <t>碧石镇</t>
  </si>
  <si>
    <r>
      <rPr>
        <sz val="11"/>
        <rFont val="宋体"/>
        <family val="0"/>
      </rPr>
      <t>湖北中新开维现代牧业有限公司</t>
    </r>
  </si>
  <si>
    <r>
      <rPr>
        <sz val="11"/>
        <rFont val="宋体"/>
        <family val="0"/>
      </rPr>
      <t>诸葛文达</t>
    </r>
  </si>
  <si>
    <t>42070410003055</t>
  </si>
  <si>
    <t>杜山镇</t>
  </si>
  <si>
    <r>
      <rPr>
        <sz val="11"/>
        <rFont val="宋体"/>
        <family val="0"/>
      </rPr>
      <t>湖北大丰牧业有限公司东港原种猪场</t>
    </r>
  </si>
  <si>
    <r>
      <rPr>
        <sz val="11"/>
        <rFont val="宋体"/>
        <family val="0"/>
      </rPr>
      <t>杨威</t>
    </r>
  </si>
  <si>
    <t>420704010000462</t>
  </si>
  <si>
    <t>泽林镇</t>
  </si>
  <si>
    <r>
      <rPr>
        <sz val="11"/>
        <rFont val="宋体"/>
        <family val="0"/>
      </rPr>
      <t>鄂州祥腾牧业有限公司</t>
    </r>
  </si>
  <si>
    <r>
      <rPr>
        <sz val="11"/>
        <rFont val="宋体"/>
        <family val="0"/>
      </rPr>
      <t>申祥科</t>
    </r>
  </si>
  <si>
    <t>420704010002543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</si>
</sst>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5.375" style="3" customWidth="1"/>
    <col min="2" max="2" width="6.50390625" style="3" customWidth="1"/>
    <col min="3" max="3" width="41.00390625" style="3" customWidth="1"/>
    <col min="4" max="4" width="11.00390625" style="3" customWidth="1"/>
    <col min="5" max="5" width="19.75390625" style="3" customWidth="1"/>
    <col min="6" max="7" width="11.875" style="3" customWidth="1"/>
    <col min="8" max="8" width="12.375" style="3" customWidth="1"/>
    <col min="9" max="16384" width="9.00390625" style="3" customWidth="1"/>
  </cols>
  <sheetData>
    <row r="1" spans="1:8" ht="15">
      <c r="A1" s="4" t="s">
        <v>0</v>
      </c>
      <c r="B1" s="4"/>
      <c r="C1" s="4"/>
      <c r="D1" s="4"/>
      <c r="E1" s="4"/>
      <c r="F1" s="4"/>
      <c r="G1" s="4"/>
      <c r="H1" s="4"/>
    </row>
    <row r="2" spans="1:8" ht="66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49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</row>
    <row r="4" spans="1:8" ht="24" customHeight="1">
      <c r="A4" s="9" t="s">
        <v>10</v>
      </c>
      <c r="B4" s="10"/>
      <c r="C4" s="7" t="s">
        <v>11</v>
      </c>
      <c r="D4" s="8"/>
      <c r="E4" s="7"/>
      <c r="F4" s="11">
        <f>SUM(F5:F15)</f>
        <v>5621</v>
      </c>
      <c r="G4" s="11">
        <f>SUM(G5:G15)</f>
        <v>117.66</v>
      </c>
      <c r="H4" s="7"/>
    </row>
    <row r="5" spans="1:8" s="1" customFormat="1" ht="24.75" customHeight="1">
      <c r="A5" s="12">
        <v>1</v>
      </c>
      <c r="B5" s="13" t="s">
        <v>12</v>
      </c>
      <c r="C5" s="14" t="s">
        <v>13</v>
      </c>
      <c r="D5" s="14" t="s">
        <v>14</v>
      </c>
      <c r="E5" s="15" t="s">
        <v>15</v>
      </c>
      <c r="F5" s="12">
        <v>66</v>
      </c>
      <c r="G5" s="12">
        <f>F5*0.03</f>
        <v>1.98</v>
      </c>
      <c r="H5" s="12"/>
    </row>
    <row r="6" spans="1:8" s="1" customFormat="1" ht="24.75" customHeight="1">
      <c r="A6" s="12">
        <v>2</v>
      </c>
      <c r="B6" s="13" t="s">
        <v>12</v>
      </c>
      <c r="C6" s="14" t="s">
        <v>16</v>
      </c>
      <c r="D6" s="14" t="s">
        <v>17</v>
      </c>
      <c r="E6" s="15" t="s">
        <v>18</v>
      </c>
      <c r="F6" s="12">
        <v>149</v>
      </c>
      <c r="G6" s="12">
        <f aca="true" t="shared" si="0" ref="G6:G15">F6*0.03</f>
        <v>4.47</v>
      </c>
      <c r="H6" s="12"/>
    </row>
    <row r="7" spans="1:8" s="1" customFormat="1" ht="24.75" customHeight="1">
      <c r="A7" s="12">
        <v>3</v>
      </c>
      <c r="B7" s="13" t="s">
        <v>19</v>
      </c>
      <c r="C7" s="14" t="s">
        <v>20</v>
      </c>
      <c r="D7" s="14" t="s">
        <v>21</v>
      </c>
      <c r="E7" s="15" t="s">
        <v>22</v>
      </c>
      <c r="F7" s="12">
        <v>722</v>
      </c>
      <c r="G7" s="12">
        <f t="shared" si="0"/>
        <v>21.66</v>
      </c>
      <c r="H7" s="12"/>
    </row>
    <row r="8" spans="1:8" s="2" customFormat="1" ht="24.75" customHeight="1">
      <c r="A8" s="12">
        <v>4</v>
      </c>
      <c r="B8" s="13" t="s">
        <v>23</v>
      </c>
      <c r="C8" s="14" t="s">
        <v>24</v>
      </c>
      <c r="D8" s="14" t="s">
        <v>25</v>
      </c>
      <c r="E8" s="15" t="s">
        <v>26</v>
      </c>
      <c r="F8" s="12">
        <v>48</v>
      </c>
      <c r="G8" s="12">
        <f t="shared" si="0"/>
        <v>1.44</v>
      </c>
      <c r="H8" s="12"/>
    </row>
    <row r="9" spans="1:8" s="2" customFormat="1" ht="24.75" customHeight="1">
      <c r="A9" s="12">
        <v>5</v>
      </c>
      <c r="B9" s="13" t="s">
        <v>27</v>
      </c>
      <c r="C9" s="14" t="s">
        <v>28</v>
      </c>
      <c r="D9" s="14" t="s">
        <v>29</v>
      </c>
      <c r="E9" s="15" t="s">
        <v>30</v>
      </c>
      <c r="F9" s="12">
        <v>250</v>
      </c>
      <c r="G9" s="12">
        <f t="shared" si="0"/>
        <v>7.5</v>
      </c>
      <c r="H9" s="12"/>
    </row>
    <row r="10" spans="1:8" s="1" customFormat="1" ht="21" customHeight="1">
      <c r="A10" s="12">
        <v>6</v>
      </c>
      <c r="B10" s="13" t="s">
        <v>27</v>
      </c>
      <c r="C10" s="14" t="s">
        <v>31</v>
      </c>
      <c r="D10" s="13" t="s">
        <v>32</v>
      </c>
      <c r="E10" s="16" t="s">
        <v>33</v>
      </c>
      <c r="F10" s="12">
        <v>500</v>
      </c>
      <c r="G10" s="12">
        <f t="shared" si="0"/>
        <v>15</v>
      </c>
      <c r="H10" s="12"/>
    </row>
    <row r="11" spans="1:8" s="1" customFormat="1" ht="21.75" customHeight="1">
      <c r="A11" s="12">
        <v>7</v>
      </c>
      <c r="B11" s="13" t="s">
        <v>34</v>
      </c>
      <c r="C11" s="14" t="s">
        <v>35</v>
      </c>
      <c r="D11" s="14" t="s">
        <v>36</v>
      </c>
      <c r="E11" s="15" t="s">
        <v>37</v>
      </c>
      <c r="F11" s="12">
        <v>25</v>
      </c>
      <c r="G11" s="12">
        <f t="shared" si="0"/>
        <v>0.75</v>
      </c>
      <c r="H11" s="12"/>
    </row>
    <row r="12" spans="1:8" s="2" customFormat="1" ht="21" customHeight="1">
      <c r="A12" s="12">
        <v>8</v>
      </c>
      <c r="B12" s="13" t="s">
        <v>34</v>
      </c>
      <c r="C12" s="14" t="s">
        <v>38</v>
      </c>
      <c r="D12" s="14" t="s">
        <v>39</v>
      </c>
      <c r="E12" s="15" t="s">
        <v>40</v>
      </c>
      <c r="F12" s="12">
        <v>148</v>
      </c>
      <c r="G12" s="12">
        <f t="shared" si="0"/>
        <v>4.4399999999999995</v>
      </c>
      <c r="H12" s="12"/>
    </row>
    <row r="13" spans="1:8" s="2" customFormat="1" ht="24" customHeight="1">
      <c r="A13" s="12">
        <v>9</v>
      </c>
      <c r="B13" s="13" t="s">
        <v>41</v>
      </c>
      <c r="C13" s="14" t="s">
        <v>42</v>
      </c>
      <c r="D13" s="14" t="s">
        <v>43</v>
      </c>
      <c r="E13" s="15" t="s">
        <v>44</v>
      </c>
      <c r="F13" s="12">
        <v>2699</v>
      </c>
      <c r="G13" s="12">
        <v>30</v>
      </c>
      <c r="H13" s="12"/>
    </row>
    <row r="14" spans="1:8" s="1" customFormat="1" ht="27.75" customHeight="1">
      <c r="A14" s="12">
        <v>10</v>
      </c>
      <c r="B14" s="13" t="s">
        <v>45</v>
      </c>
      <c r="C14" s="14" t="s">
        <v>46</v>
      </c>
      <c r="D14" s="14" t="s">
        <v>47</v>
      </c>
      <c r="E14" s="16" t="s">
        <v>48</v>
      </c>
      <c r="F14" s="12">
        <v>1000</v>
      </c>
      <c r="G14" s="12">
        <f t="shared" si="0"/>
        <v>30</v>
      </c>
      <c r="H14" s="12"/>
    </row>
    <row r="15" spans="1:8" ht="22.5" customHeight="1">
      <c r="A15" s="12">
        <v>11</v>
      </c>
      <c r="B15" s="13" t="s">
        <v>49</v>
      </c>
      <c r="C15" s="14" t="s">
        <v>50</v>
      </c>
      <c r="D15" s="14" t="s">
        <v>51</v>
      </c>
      <c r="E15" s="15" t="s">
        <v>52</v>
      </c>
      <c r="F15" s="12">
        <v>14</v>
      </c>
      <c r="G15" s="12">
        <f t="shared" si="0"/>
        <v>0.42</v>
      </c>
      <c r="H15" s="12"/>
    </row>
  </sheetData>
  <sheetProtection/>
  <mergeCells count="3">
    <mergeCell ref="A1:H1"/>
    <mergeCell ref="A2:H2"/>
    <mergeCell ref="A4:B4"/>
  </mergeCells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廖睿</cp:lastModifiedBy>
  <dcterms:created xsi:type="dcterms:W3CDTF">2016-12-02T08:54:00Z</dcterms:created>
  <dcterms:modified xsi:type="dcterms:W3CDTF">2022-12-01T01:56:00Z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CA0537E81081420E8C783D67DC42FC45</vt:lpwstr>
  </property>
</Properties>
</file>